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85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6" i="1"/>
  <c r="E17"/>
  <c r="E5"/>
  <c r="A6" l="1"/>
  <c r="A7"/>
  <c r="A8"/>
  <c r="A9"/>
  <c r="A11"/>
  <c r="A12"/>
  <c r="A13"/>
  <c r="A14"/>
  <c r="A15"/>
  <c r="A18"/>
  <c r="A19"/>
  <c r="A20"/>
  <c r="A21"/>
  <c r="A22"/>
  <c r="A23"/>
  <c r="A24"/>
  <c r="E6"/>
  <c r="E7"/>
  <c r="E8"/>
  <c r="E9"/>
  <c r="E10"/>
  <c r="E11"/>
  <c r="E12"/>
  <c r="E13"/>
  <c r="E14"/>
  <c r="E15"/>
  <c r="E18"/>
  <c r="E19"/>
  <c r="E20"/>
  <c r="E21"/>
  <c r="E22"/>
  <c r="E23"/>
  <c r="E24"/>
  <c r="E31"/>
  <c r="E32"/>
  <c r="E33"/>
  <c r="E34"/>
  <c r="E35"/>
  <c r="E36"/>
  <c r="E37"/>
  <c r="E38"/>
  <c r="E39"/>
  <c r="E40"/>
  <c r="E41"/>
  <c r="E42"/>
  <c r="E43"/>
  <c r="E44"/>
  <c r="E45"/>
  <c r="E51"/>
  <c r="E52"/>
  <c r="E53"/>
  <c r="E54"/>
  <c r="E55"/>
  <c r="E56"/>
  <c r="E57"/>
  <c r="E58"/>
  <c r="E59"/>
  <c r="E60"/>
  <c r="E61"/>
  <c r="E62"/>
</calcChain>
</file>

<file path=xl/sharedStrings.xml><?xml version="1.0" encoding="utf-8"?>
<sst xmlns="http://schemas.openxmlformats.org/spreadsheetml/2006/main" count="86" uniqueCount="40">
  <si>
    <t>Цена, руб.</t>
  </si>
  <si>
    <t>Работа (услуга)</t>
  </si>
  <si>
    <t>Объем (площадь жилых и нежилых полмещений)</t>
  </si>
  <si>
    <t>Кол-во (кол-во месяцев)</t>
  </si>
  <si>
    <t>Итого-стоимость, руб.</t>
  </si>
  <si>
    <t>март</t>
  </si>
  <si>
    <t>апрель</t>
  </si>
  <si>
    <t>июль-август</t>
  </si>
  <si>
    <t>май-август</t>
  </si>
  <si>
    <t>сентябрь</t>
  </si>
  <si>
    <t>июль</t>
  </si>
  <si>
    <t>август</t>
  </si>
  <si>
    <t>май,сентябрь</t>
  </si>
  <si>
    <t>ежемесячно</t>
  </si>
  <si>
    <t>октябрь</t>
  </si>
  <si>
    <t>июнь</t>
  </si>
  <si>
    <t>Ремонт системы канализации</t>
  </si>
  <si>
    <t>Замена фотореле</t>
  </si>
  <si>
    <t>Покраска дворового оборудования</t>
  </si>
  <si>
    <t>Покраска бордюров и деревьев</t>
  </si>
  <si>
    <t>Покос травы 3 раза в год</t>
  </si>
  <si>
    <t>Промывка системы ГВС</t>
  </si>
  <si>
    <t>Опрессовка системы отопления</t>
  </si>
  <si>
    <t>Замена кранов системы отопления</t>
  </si>
  <si>
    <t>Ревизия главного рубильника и электрических стояков в подъездах</t>
  </si>
  <si>
    <t>Проверка вентиляционных каналов</t>
  </si>
  <si>
    <t>Замена лампочек в подъездах</t>
  </si>
  <si>
    <t>Замена предохранителя и пускателя включения ночного освещения</t>
  </si>
  <si>
    <t>Замена лампочек наружнего освещения подъездов</t>
  </si>
  <si>
    <t>Подтяжка соединений электроподключения от квартир к главной магистрали</t>
  </si>
  <si>
    <t>Виды работ за 2018 год по дому пер.Ольховый 9а</t>
  </si>
  <si>
    <t>Ремонт общедовых приборов учета отопления</t>
  </si>
  <si>
    <t>июнь,август</t>
  </si>
  <si>
    <t>Установка пандусов</t>
  </si>
  <si>
    <t>ноябрь</t>
  </si>
  <si>
    <t>Ремонт крыши</t>
  </si>
  <si>
    <t>Виды работ за 2018 год по дому ул.Советская 53а</t>
  </si>
  <si>
    <t>Установка поручней</t>
  </si>
  <si>
    <t>авгкст</t>
  </si>
  <si>
    <t>Виды работ за 2018 год по дому ул.Советская 53б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</si>
</sst>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5;&#1090;&#1080;&#1085;/Desktop/&#1059;&#1050;%20&#1053;&#1072;&#1096;%20&#1075;&#1086;&#1088;&#1086;&#1076;/&#1059;&#1050;%20&#1053;&#1072;&#1096;%20&#1075;&#1086;&#1088;&#1086;&#1076;%202018/&#1054;&#1090;&#1095;&#1077;&#1090;%20&#1079;&#1072;%202017%20&#1075;&#1086;&#1076;,&#1082;&#1072;&#1083;&#1100;&#1082;&#1091;&#1083;&#1103;&#1094;&#1080;&#1103;%20&#1085;&#1072;%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7год"/>
      <sheetName val="Отчет 2017год 9а"/>
      <sheetName val="Отчет 2017год 53 а "/>
      <sheetName val="Отчет 2017год 53б "/>
      <sheetName val="Расчет калькул.на 2016гСов."/>
      <sheetName val="Расчет калькул.на 2016гОльх"/>
      <sheetName val="Отчет о работах Ольх9а"/>
      <sheetName val="Отчет о работах Сов53а"/>
      <sheetName val="Отчет о работах Сов53б"/>
      <sheetName val="Для ГИС ЖКХ по домам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 t="str">
            <v>Замена циркуляционного насоса горчего водоснабжения</v>
          </cell>
        </row>
        <row r="14">
          <cell r="B14" t="str">
            <v>Покраска дворового оборудования</v>
          </cell>
        </row>
        <row r="15">
          <cell r="B15" t="str">
            <v>Покраска бордюров и деревьев</v>
          </cell>
        </row>
        <row r="16">
          <cell r="B16" t="str">
            <v>Покраска входных групп</v>
          </cell>
        </row>
        <row r="17">
          <cell r="B17" t="str">
            <v>Покос травы 3 раза в год</v>
          </cell>
        </row>
        <row r="19">
          <cell r="B19" t="str">
            <v>Ремонт и промывка управляющего клапана  системы горячего водоснабжения</v>
          </cell>
        </row>
        <row r="20">
          <cell r="B20" t="str">
            <v>Ремонт системы горячего водоснабжения на техническом этаже</v>
          </cell>
        </row>
        <row r="21">
          <cell r="B21" t="str">
            <v>Промывка системы горячего водоснабжения</v>
          </cell>
        </row>
        <row r="22">
          <cell r="B22" t="str">
            <v>Промывка и опрессовка системы отопления</v>
          </cell>
        </row>
        <row r="23">
          <cell r="B23" t="str">
            <v>Замена кранов системы отопления</v>
          </cell>
        </row>
        <row r="24">
          <cell r="B24" t="str">
            <v>Ревизия главного рубильника и электрических стояков в подъездах</v>
          </cell>
        </row>
        <row r="25">
          <cell r="B25" t="str">
            <v xml:space="preserve">Проверка вентиляционных каналов </v>
          </cell>
        </row>
        <row r="26">
          <cell r="B26" t="str">
            <v>Замена лампочек наружнего освещения подъездов</v>
          </cell>
        </row>
        <row r="27">
          <cell r="B27" t="str">
            <v>Замена лампочек в подъездах</v>
          </cell>
        </row>
        <row r="28">
          <cell r="B28" t="str">
            <v>Замена предохранителя и пускателя включения ночного освещения</v>
          </cell>
        </row>
        <row r="29">
          <cell r="B29" t="str">
            <v>Подтяжка соединений электроподключения от квартир к главной магистрали</v>
          </cell>
        </row>
        <row r="30">
          <cell r="B30" t="str">
            <v xml:space="preserve">Установка металлического бортика на крыше 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topLeftCell="A46" workbookViewId="0">
      <selection activeCell="I63" sqref="I63"/>
    </sheetView>
  </sheetViews>
  <sheetFormatPr defaultRowHeight="15"/>
  <cols>
    <col min="4" max="4" width="7.5703125" customWidth="1"/>
    <col min="5" max="5" width="6" customWidth="1"/>
    <col min="6" max="6" width="3.42578125" customWidth="1"/>
    <col min="8" max="8" width="1.28515625" customWidth="1"/>
    <col min="10" max="10" width="5.42578125" customWidth="1"/>
    <col min="12" max="12" width="5.7109375" customWidth="1"/>
  </cols>
  <sheetData>
    <row r="2" spans="1:12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20" t="s">
        <v>1</v>
      </c>
      <c r="B3" s="20"/>
      <c r="C3" s="20"/>
      <c r="D3" s="20"/>
      <c r="E3" s="21" t="s">
        <v>0</v>
      </c>
      <c r="F3" s="21"/>
      <c r="G3" s="20" t="s">
        <v>2</v>
      </c>
      <c r="H3" s="20"/>
      <c r="I3" s="20" t="s">
        <v>3</v>
      </c>
      <c r="J3" s="20"/>
      <c r="K3" s="22" t="s">
        <v>4</v>
      </c>
      <c r="L3" s="23"/>
    </row>
    <row r="4" spans="1:12" ht="51.75" customHeight="1">
      <c r="A4" s="20"/>
      <c r="B4" s="20"/>
      <c r="C4" s="20"/>
      <c r="D4" s="20"/>
      <c r="E4" s="21"/>
      <c r="F4" s="21"/>
      <c r="G4" s="20"/>
      <c r="H4" s="20"/>
      <c r="I4" s="20"/>
      <c r="J4" s="20"/>
      <c r="K4" s="22"/>
      <c r="L4" s="23"/>
    </row>
    <row r="5" spans="1:12" ht="42.75" customHeight="1">
      <c r="A5" s="1" t="s">
        <v>31</v>
      </c>
      <c r="B5" s="2"/>
      <c r="C5" s="2"/>
      <c r="D5" s="3"/>
      <c r="E5" s="4">
        <f>K5/G5</f>
        <v>0.72568193515182711</v>
      </c>
      <c r="F5" s="5"/>
      <c r="G5" s="6">
        <v>9715</v>
      </c>
      <c r="H5" s="7"/>
      <c r="I5" s="6" t="s">
        <v>9</v>
      </c>
      <c r="J5" s="7"/>
      <c r="K5" s="9">
        <v>7050</v>
      </c>
      <c r="L5" s="10"/>
    </row>
    <row r="6" spans="1:12">
      <c r="A6" s="1" t="str">
        <f>'[1]Отчет о работах Ольх9а'!B14</f>
        <v>Покраска дворового оборудования</v>
      </c>
      <c r="B6" s="2"/>
      <c r="C6" s="2"/>
      <c r="D6" s="3"/>
      <c r="E6" s="4">
        <f t="shared" ref="E6:E24" si="0">K6/G6</f>
        <v>0.30880082346886256</v>
      </c>
      <c r="F6" s="5"/>
      <c r="G6" s="6">
        <v>9715</v>
      </c>
      <c r="H6" s="7"/>
      <c r="I6" s="6" t="s">
        <v>6</v>
      </c>
      <c r="J6" s="7"/>
      <c r="K6" s="9">
        <v>3000</v>
      </c>
      <c r="L6" s="10"/>
    </row>
    <row r="7" spans="1:12">
      <c r="A7" s="1" t="str">
        <f>'[1]Отчет о работах Ольх9а'!B15</f>
        <v>Покраска бордюров и деревьев</v>
      </c>
      <c r="B7" s="2"/>
      <c r="C7" s="2"/>
      <c r="D7" s="3"/>
      <c r="E7" s="4">
        <f t="shared" si="0"/>
        <v>7.720020586721564E-2</v>
      </c>
      <c r="F7" s="5"/>
      <c r="G7" s="6">
        <v>9715</v>
      </c>
      <c r="H7" s="7"/>
      <c r="I7" s="6" t="s">
        <v>6</v>
      </c>
      <c r="J7" s="7"/>
      <c r="K7" s="9">
        <v>750</v>
      </c>
      <c r="L7" s="10"/>
    </row>
    <row r="8" spans="1:12">
      <c r="A8" s="1" t="str">
        <f>'[1]Отчет о работах Ольх9а'!B16</f>
        <v>Покраска входных групп</v>
      </c>
      <c r="B8" s="2"/>
      <c r="C8" s="2"/>
      <c r="D8" s="3"/>
      <c r="E8" s="4">
        <f t="shared" si="0"/>
        <v>1.1837364899639733</v>
      </c>
      <c r="F8" s="5"/>
      <c r="G8" s="6">
        <v>9715</v>
      </c>
      <c r="H8" s="7"/>
      <c r="I8" s="6" t="s">
        <v>7</v>
      </c>
      <c r="J8" s="7"/>
      <c r="K8" s="9">
        <v>11500</v>
      </c>
      <c r="L8" s="10"/>
    </row>
    <row r="9" spans="1:12">
      <c r="A9" s="1" t="str">
        <f>'[1]Отчет о работах Ольх9а'!B17</f>
        <v>Покос травы 3 раза в год</v>
      </c>
      <c r="B9" s="2"/>
      <c r="C9" s="2"/>
      <c r="D9" s="3"/>
      <c r="E9" s="4">
        <f t="shared" si="0"/>
        <v>0.2058672156459084</v>
      </c>
      <c r="F9" s="5"/>
      <c r="G9" s="6">
        <v>9715</v>
      </c>
      <c r="H9" s="7"/>
      <c r="I9" s="6" t="s">
        <v>8</v>
      </c>
      <c r="J9" s="7"/>
      <c r="K9" s="9">
        <v>2000</v>
      </c>
      <c r="L9" s="10"/>
    </row>
    <row r="10" spans="1:12">
      <c r="A10" s="1" t="s">
        <v>16</v>
      </c>
      <c r="B10" s="2"/>
      <c r="C10" s="2"/>
      <c r="D10" s="3"/>
      <c r="E10" s="4">
        <f t="shared" si="0"/>
        <v>12.8</v>
      </c>
      <c r="F10" s="5"/>
      <c r="G10" s="6">
        <v>4850</v>
      </c>
      <c r="H10" s="7"/>
      <c r="I10" s="6" t="s">
        <v>32</v>
      </c>
      <c r="J10" s="7"/>
      <c r="K10" s="9">
        <v>62080</v>
      </c>
      <c r="L10" s="10"/>
    </row>
    <row r="11" spans="1:12" ht="28.5" customHeight="1">
      <c r="A11" s="1" t="str">
        <f>'[1]Отчет о работах Ольх9а'!B19</f>
        <v>Ремонт и промывка управляющего клапана  системы горячего водоснабжения</v>
      </c>
      <c r="B11" s="2"/>
      <c r="C11" s="2"/>
      <c r="D11" s="3"/>
      <c r="E11" s="4">
        <f t="shared" si="0"/>
        <v>0.82346886258363361</v>
      </c>
      <c r="F11" s="5"/>
      <c r="G11" s="6">
        <v>9715</v>
      </c>
      <c r="H11" s="7"/>
      <c r="I11" s="6" t="s">
        <v>10</v>
      </c>
      <c r="J11" s="7"/>
      <c r="K11" s="9">
        <v>8000</v>
      </c>
      <c r="L11" s="10"/>
    </row>
    <row r="12" spans="1:12" ht="30.75" customHeight="1">
      <c r="A12" s="1" t="str">
        <f>'[1]Отчет о работах Ольх9а'!B20</f>
        <v>Ремонт системы горячего водоснабжения на техническом этаже</v>
      </c>
      <c r="B12" s="2"/>
      <c r="C12" s="2"/>
      <c r="D12" s="3"/>
      <c r="E12" s="4">
        <f t="shared" si="0"/>
        <v>0.6278950077200206</v>
      </c>
      <c r="F12" s="5"/>
      <c r="G12" s="6">
        <v>9715</v>
      </c>
      <c r="H12" s="7"/>
      <c r="I12" s="6" t="s">
        <v>11</v>
      </c>
      <c r="J12" s="7"/>
      <c r="K12" s="9">
        <v>6100</v>
      </c>
      <c r="L12" s="10"/>
    </row>
    <row r="13" spans="1:12" ht="27" customHeight="1">
      <c r="A13" s="1" t="str">
        <f>'[1]Отчет о работах Ольх9а'!B21</f>
        <v>Промывка системы горячего водоснабжения</v>
      </c>
      <c r="B13" s="2"/>
      <c r="C13" s="2"/>
      <c r="D13" s="3"/>
      <c r="E13" s="4">
        <f t="shared" si="0"/>
        <v>0.11322696860524961</v>
      </c>
      <c r="F13" s="5"/>
      <c r="G13" s="6">
        <v>9715</v>
      </c>
      <c r="H13" s="7"/>
      <c r="I13" s="6" t="s">
        <v>10</v>
      </c>
      <c r="J13" s="7"/>
      <c r="K13" s="9">
        <v>1100</v>
      </c>
      <c r="L13" s="10"/>
    </row>
    <row r="14" spans="1:12" ht="27" customHeight="1">
      <c r="A14" s="1" t="str">
        <f>'[1]Отчет о работах Ольх9а'!B22</f>
        <v>Промывка и опрессовка системы отопления</v>
      </c>
      <c r="B14" s="2"/>
      <c r="C14" s="2"/>
      <c r="D14" s="3"/>
      <c r="E14" s="4">
        <f t="shared" si="0"/>
        <v>0.11322696860524961</v>
      </c>
      <c r="F14" s="5"/>
      <c r="G14" s="6">
        <v>9715</v>
      </c>
      <c r="H14" s="7"/>
      <c r="I14" s="6" t="s">
        <v>10</v>
      </c>
      <c r="J14" s="7"/>
      <c r="K14" s="9">
        <v>1100</v>
      </c>
      <c r="L14" s="10"/>
    </row>
    <row r="15" spans="1:12">
      <c r="A15" s="1" t="str">
        <f>'[1]Отчет о работах Ольх9а'!B23</f>
        <v>Замена кранов системы отопления</v>
      </c>
      <c r="B15" s="2"/>
      <c r="C15" s="2"/>
      <c r="D15" s="3"/>
      <c r="E15" s="4">
        <f t="shared" si="0"/>
        <v>8.2346886258363353E-2</v>
      </c>
      <c r="F15" s="5"/>
      <c r="G15" s="6">
        <v>9715</v>
      </c>
      <c r="H15" s="7"/>
      <c r="I15" s="6" t="s">
        <v>10</v>
      </c>
      <c r="J15" s="7"/>
      <c r="K15" s="9">
        <v>800</v>
      </c>
      <c r="L15" s="10"/>
    </row>
    <row r="16" spans="1:12">
      <c r="A16" s="1" t="s">
        <v>33</v>
      </c>
      <c r="B16" s="2"/>
      <c r="C16" s="2"/>
      <c r="D16" s="3"/>
      <c r="E16" s="4">
        <f t="shared" ref="E16:E17" si="1">K16/G16</f>
        <v>1.1384457025218735</v>
      </c>
      <c r="F16" s="5"/>
      <c r="G16" s="6">
        <v>9715</v>
      </c>
      <c r="H16" s="7"/>
      <c r="I16" s="6" t="s">
        <v>34</v>
      </c>
      <c r="J16" s="7"/>
      <c r="K16" s="9">
        <v>11060</v>
      </c>
      <c r="L16" s="10"/>
    </row>
    <row r="17" spans="1:12">
      <c r="A17" s="1" t="s">
        <v>35</v>
      </c>
      <c r="B17" s="2"/>
      <c r="C17" s="2"/>
      <c r="D17" s="3"/>
      <c r="E17" s="4">
        <f t="shared" si="1"/>
        <v>3.0365414307771488</v>
      </c>
      <c r="F17" s="5"/>
      <c r="G17" s="6">
        <v>9715</v>
      </c>
      <c r="H17" s="7"/>
      <c r="I17" s="6" t="s">
        <v>14</v>
      </c>
      <c r="J17" s="7"/>
      <c r="K17" s="9">
        <v>29500</v>
      </c>
      <c r="L17" s="10"/>
    </row>
    <row r="18" spans="1:12" ht="31.5" customHeight="1">
      <c r="A18" s="1" t="str">
        <f>'[1]Отчет о работах Ольх9а'!B24</f>
        <v>Ревизия главного рубильника и электрических стояков в подъездах</v>
      </c>
      <c r="B18" s="2"/>
      <c r="C18" s="2"/>
      <c r="D18" s="3"/>
      <c r="E18" s="4">
        <f t="shared" si="0"/>
        <v>7.4112197632527022E-2</v>
      </c>
      <c r="F18" s="5"/>
      <c r="G18" s="6">
        <v>9715</v>
      </c>
      <c r="H18" s="7"/>
      <c r="I18" s="6" t="s">
        <v>5</v>
      </c>
      <c r="J18" s="7"/>
      <c r="K18" s="9">
        <v>720</v>
      </c>
      <c r="L18" s="10"/>
    </row>
    <row r="19" spans="1:12">
      <c r="A19" s="1" t="str">
        <f>'[1]Отчет о работах Ольх9а'!B25</f>
        <v xml:space="preserve">Проверка вентиляционных каналов </v>
      </c>
      <c r="B19" s="2"/>
      <c r="C19" s="2"/>
      <c r="D19" s="3"/>
      <c r="E19" s="4">
        <f t="shared" si="0"/>
        <v>1.4822439526505404</v>
      </c>
      <c r="F19" s="5"/>
      <c r="G19" s="6">
        <v>9715</v>
      </c>
      <c r="H19" s="7"/>
      <c r="I19" s="6" t="s">
        <v>12</v>
      </c>
      <c r="J19" s="7"/>
      <c r="K19" s="9">
        <v>14400</v>
      </c>
      <c r="L19" s="10"/>
    </row>
    <row r="20" spans="1:12">
      <c r="A20" s="1" t="str">
        <f>'[1]Отчет о работах Ольх9а'!B26</f>
        <v>Замена лампочек наружнего освещения подъездов</v>
      </c>
      <c r="B20" s="2"/>
      <c r="C20" s="2"/>
      <c r="D20" s="3"/>
      <c r="E20" s="4">
        <f t="shared" si="0"/>
        <v>0.4323211528564076</v>
      </c>
      <c r="F20" s="5"/>
      <c r="G20" s="6">
        <v>9715</v>
      </c>
      <c r="H20" s="7"/>
      <c r="I20" s="6" t="s">
        <v>9</v>
      </c>
      <c r="J20" s="7"/>
      <c r="K20" s="9">
        <v>4200</v>
      </c>
      <c r="L20" s="10"/>
    </row>
    <row r="21" spans="1:12" ht="15" customHeight="1">
      <c r="A21" s="1" t="str">
        <f>'[1]Отчет о работах Ольх9а'!B27</f>
        <v>Замена лампочек в подъездах</v>
      </c>
      <c r="B21" s="2"/>
      <c r="C21" s="2"/>
      <c r="D21" s="3"/>
      <c r="E21" s="4">
        <f t="shared" si="0"/>
        <v>2.3674729799279466</v>
      </c>
      <c r="F21" s="5"/>
      <c r="G21" s="6">
        <v>9715</v>
      </c>
      <c r="H21" s="7"/>
      <c r="I21" s="6" t="s">
        <v>13</v>
      </c>
      <c r="J21" s="7"/>
      <c r="K21" s="9">
        <v>23000</v>
      </c>
      <c r="L21" s="10"/>
    </row>
    <row r="22" spans="1:12" ht="30" customHeight="1">
      <c r="A22" s="1" t="str">
        <f>'[1]Отчет о работах Ольх9а'!B28</f>
        <v>Замена предохранителя и пускателя включения ночного освещения</v>
      </c>
      <c r="B22" s="2"/>
      <c r="C22" s="2"/>
      <c r="D22" s="3"/>
      <c r="E22" s="4">
        <f t="shared" si="0"/>
        <v>0.11013896037056099</v>
      </c>
      <c r="F22" s="5"/>
      <c r="G22" s="6">
        <v>9715</v>
      </c>
      <c r="H22" s="7"/>
      <c r="I22" s="6" t="s">
        <v>14</v>
      </c>
      <c r="J22" s="7"/>
      <c r="K22" s="9">
        <v>1070</v>
      </c>
      <c r="L22" s="10"/>
    </row>
    <row r="23" spans="1:12" ht="30.75" customHeight="1">
      <c r="A23" s="1" t="str">
        <f>'[1]Отчет о работах Ольх9а'!B29</f>
        <v>Подтяжка соединений электроподключения от квартир к главной магистрали</v>
      </c>
      <c r="B23" s="2"/>
      <c r="C23" s="2"/>
      <c r="D23" s="3"/>
      <c r="E23" s="4">
        <f t="shared" si="0"/>
        <v>0.99588265568708179</v>
      </c>
      <c r="F23" s="5"/>
      <c r="G23" s="6">
        <v>9715</v>
      </c>
      <c r="H23" s="7"/>
      <c r="I23" s="6" t="s">
        <v>15</v>
      </c>
      <c r="J23" s="7"/>
      <c r="K23" s="9">
        <v>9675</v>
      </c>
      <c r="L23" s="10"/>
    </row>
    <row r="24" spans="1:12">
      <c r="A24" s="1" t="str">
        <f>'[1]Отчет о работах Ольх9а'!B30</f>
        <v xml:space="preserve">Установка металлического бортика на крыше </v>
      </c>
      <c r="B24" s="2"/>
      <c r="C24" s="2"/>
      <c r="D24" s="3"/>
      <c r="E24" s="4">
        <f t="shared" si="0"/>
        <v>0.1029336078229542</v>
      </c>
      <c r="F24" s="5"/>
      <c r="G24" s="6">
        <v>9715</v>
      </c>
      <c r="H24" s="7"/>
      <c r="I24" s="6" t="s">
        <v>5</v>
      </c>
      <c r="J24" s="7"/>
      <c r="K24" s="9">
        <v>1000</v>
      </c>
      <c r="L24" s="10"/>
    </row>
    <row r="25" spans="1:12">
      <c r="A25" s="17"/>
      <c r="B25" s="18"/>
      <c r="C25" s="18"/>
      <c r="D25" s="19"/>
      <c r="E25" s="6"/>
      <c r="F25" s="7"/>
      <c r="G25" s="6"/>
      <c r="H25" s="7"/>
      <c r="I25" s="6"/>
      <c r="J25" s="7"/>
      <c r="K25" s="6"/>
      <c r="L25" s="7"/>
    </row>
    <row r="26" spans="1:12">
      <c r="A26" s="14"/>
      <c r="B26" s="15"/>
      <c r="C26" s="15"/>
      <c r="D26" s="16"/>
      <c r="E26" s="11"/>
      <c r="F26" s="12"/>
      <c r="G26" s="11"/>
      <c r="H26" s="12"/>
      <c r="I26" s="11"/>
      <c r="J26" s="12"/>
      <c r="K26" s="11"/>
      <c r="L26" s="12"/>
    </row>
    <row r="27" spans="1:12">
      <c r="A27" s="14"/>
      <c r="B27" s="15"/>
      <c r="C27" s="15"/>
      <c r="D27" s="16"/>
      <c r="E27" s="11"/>
      <c r="F27" s="12"/>
      <c r="G27" s="11"/>
      <c r="H27" s="12"/>
      <c r="I27" s="11"/>
      <c r="J27" s="12"/>
      <c r="K27" s="11"/>
      <c r="L27" s="12"/>
    </row>
    <row r="28" spans="1:12">
      <c r="A28" s="14"/>
      <c r="B28" s="15"/>
      <c r="C28" s="15"/>
      <c r="D28" s="16"/>
      <c r="E28" s="11"/>
      <c r="F28" s="12"/>
      <c r="G28" s="11"/>
      <c r="H28" s="12"/>
      <c r="I28" s="11"/>
      <c r="J28" s="12"/>
      <c r="K28" s="11"/>
      <c r="L28" s="12"/>
    </row>
    <row r="29" spans="1:12">
      <c r="A29" s="14"/>
      <c r="B29" s="15"/>
      <c r="C29" s="15"/>
      <c r="D29" s="16"/>
      <c r="E29" s="11"/>
      <c r="F29" s="12"/>
      <c r="G29" s="11"/>
      <c r="H29" s="12"/>
      <c r="I29" s="11"/>
      <c r="J29" s="12"/>
      <c r="K29" s="11"/>
      <c r="L29" s="12"/>
    </row>
    <row r="30" spans="1:12">
      <c r="A30" s="13" t="s">
        <v>36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1" t="s">
        <v>18</v>
      </c>
      <c r="B31" s="2"/>
      <c r="C31" s="2"/>
      <c r="D31" s="3"/>
      <c r="E31" s="4">
        <f t="shared" ref="E31:E45" si="2">K31/G31</f>
        <v>0.50574712643678166</v>
      </c>
      <c r="F31" s="5"/>
      <c r="G31" s="6">
        <v>4350</v>
      </c>
      <c r="H31" s="7"/>
      <c r="I31" s="6" t="s">
        <v>6</v>
      </c>
      <c r="J31" s="7"/>
      <c r="K31" s="6">
        <v>2200</v>
      </c>
      <c r="L31" s="7"/>
    </row>
    <row r="32" spans="1:12">
      <c r="A32" s="1" t="s">
        <v>19</v>
      </c>
      <c r="B32" s="2"/>
      <c r="C32" s="2"/>
      <c r="D32" s="3"/>
      <c r="E32" s="4">
        <f t="shared" si="2"/>
        <v>0.25287356321839083</v>
      </c>
      <c r="F32" s="5"/>
      <c r="G32" s="6">
        <v>4350</v>
      </c>
      <c r="H32" s="7"/>
      <c r="I32" s="6" t="s">
        <v>6</v>
      </c>
      <c r="J32" s="7"/>
      <c r="K32" s="6">
        <v>1100</v>
      </c>
      <c r="L32" s="7"/>
    </row>
    <row r="33" spans="1:12">
      <c r="A33" s="1" t="s">
        <v>20</v>
      </c>
      <c r="B33" s="2"/>
      <c r="C33" s="2"/>
      <c r="D33" s="3"/>
      <c r="E33" s="4">
        <f t="shared" si="2"/>
        <v>0.45977011494252873</v>
      </c>
      <c r="F33" s="5"/>
      <c r="G33" s="6">
        <v>4350</v>
      </c>
      <c r="H33" s="7"/>
      <c r="I33" s="6" t="s">
        <v>8</v>
      </c>
      <c r="J33" s="7"/>
      <c r="K33" s="6">
        <v>2000</v>
      </c>
      <c r="L33" s="7"/>
    </row>
    <row r="34" spans="1:12">
      <c r="A34" s="1" t="s">
        <v>21</v>
      </c>
      <c r="B34" s="2"/>
      <c r="C34" s="2"/>
      <c r="D34" s="3"/>
      <c r="E34" s="4">
        <f t="shared" si="2"/>
        <v>0.20689655172413793</v>
      </c>
      <c r="F34" s="5"/>
      <c r="G34" s="6">
        <v>4350</v>
      </c>
      <c r="H34" s="7"/>
      <c r="I34" s="6" t="s">
        <v>8</v>
      </c>
      <c r="J34" s="7"/>
      <c r="K34" s="6">
        <v>900</v>
      </c>
      <c r="L34" s="7"/>
    </row>
    <row r="35" spans="1:12">
      <c r="A35" s="1" t="s">
        <v>22</v>
      </c>
      <c r="B35" s="2"/>
      <c r="C35" s="2"/>
      <c r="D35" s="3"/>
      <c r="E35" s="4">
        <f t="shared" si="2"/>
        <v>0.19540229885057472</v>
      </c>
      <c r="F35" s="5"/>
      <c r="G35" s="6">
        <v>4350</v>
      </c>
      <c r="H35" s="7"/>
      <c r="I35" s="6" t="s">
        <v>15</v>
      </c>
      <c r="J35" s="7"/>
      <c r="K35" s="6">
        <v>850</v>
      </c>
      <c r="L35" s="7"/>
    </row>
    <row r="36" spans="1:12">
      <c r="A36" s="1" t="s">
        <v>23</v>
      </c>
      <c r="B36" s="2"/>
      <c r="C36" s="2"/>
      <c r="D36" s="3"/>
      <c r="E36" s="4">
        <f t="shared" si="2"/>
        <v>0.27586206896551724</v>
      </c>
      <c r="F36" s="5"/>
      <c r="G36" s="6">
        <v>4350</v>
      </c>
      <c r="H36" s="7"/>
      <c r="I36" s="6" t="s">
        <v>15</v>
      </c>
      <c r="J36" s="7"/>
      <c r="K36" s="6">
        <v>1200</v>
      </c>
      <c r="L36" s="7"/>
    </row>
    <row r="37" spans="1:12" ht="33.75" customHeight="1">
      <c r="A37" s="1" t="s">
        <v>24</v>
      </c>
      <c r="B37" s="2"/>
      <c r="C37" s="2"/>
      <c r="D37" s="3"/>
      <c r="E37" s="4">
        <f t="shared" si="2"/>
        <v>9.6551724137931033E-2</v>
      </c>
      <c r="F37" s="5"/>
      <c r="G37" s="6">
        <v>4350</v>
      </c>
      <c r="H37" s="7"/>
      <c r="I37" s="6" t="s">
        <v>11</v>
      </c>
      <c r="J37" s="7"/>
      <c r="K37" s="6">
        <v>420</v>
      </c>
      <c r="L37" s="7"/>
    </row>
    <row r="38" spans="1:12">
      <c r="A38" s="1" t="s">
        <v>25</v>
      </c>
      <c r="B38" s="2"/>
      <c r="C38" s="2"/>
      <c r="D38" s="3"/>
      <c r="E38" s="4">
        <f t="shared" si="2"/>
        <v>1.0459770114942528</v>
      </c>
      <c r="F38" s="5"/>
      <c r="G38" s="6">
        <v>4350</v>
      </c>
      <c r="H38" s="7"/>
      <c r="I38" s="6" t="s">
        <v>12</v>
      </c>
      <c r="J38" s="7"/>
      <c r="K38" s="6">
        <v>4550</v>
      </c>
      <c r="L38" s="7"/>
    </row>
    <row r="39" spans="1:12">
      <c r="A39" s="1" t="s">
        <v>26</v>
      </c>
      <c r="B39" s="2"/>
      <c r="C39" s="2"/>
      <c r="D39" s="3"/>
      <c r="E39" s="4">
        <f t="shared" si="2"/>
        <v>2.5517241379310347</v>
      </c>
      <c r="F39" s="5"/>
      <c r="G39" s="6">
        <v>4350</v>
      </c>
      <c r="H39" s="7"/>
      <c r="I39" s="6" t="s">
        <v>13</v>
      </c>
      <c r="J39" s="7"/>
      <c r="K39" s="6">
        <v>11100</v>
      </c>
      <c r="L39" s="7"/>
    </row>
    <row r="40" spans="1:12" ht="34.5" customHeight="1">
      <c r="A40" s="1" t="s">
        <v>27</v>
      </c>
      <c r="B40" s="2"/>
      <c r="C40" s="2"/>
      <c r="D40" s="3"/>
      <c r="E40" s="4">
        <f t="shared" si="2"/>
        <v>0.12528735632183907</v>
      </c>
      <c r="F40" s="5"/>
      <c r="G40" s="6">
        <v>4350</v>
      </c>
      <c r="H40" s="7"/>
      <c r="I40" s="6" t="s">
        <v>9</v>
      </c>
      <c r="J40" s="7"/>
      <c r="K40" s="6">
        <v>545</v>
      </c>
      <c r="L40" s="7"/>
    </row>
    <row r="41" spans="1:12" ht="29.25" customHeight="1">
      <c r="A41" s="1" t="s">
        <v>28</v>
      </c>
      <c r="B41" s="2"/>
      <c r="C41" s="2"/>
      <c r="D41" s="3"/>
      <c r="E41" s="4">
        <f t="shared" si="2"/>
        <v>0.43678160919540232</v>
      </c>
      <c r="F41" s="5"/>
      <c r="G41" s="6">
        <v>4350</v>
      </c>
      <c r="H41" s="7"/>
      <c r="I41" s="6" t="s">
        <v>9</v>
      </c>
      <c r="J41" s="7"/>
      <c r="K41" s="6">
        <v>1900</v>
      </c>
      <c r="L41" s="7"/>
    </row>
    <row r="42" spans="1:12" ht="41.25" customHeight="1">
      <c r="A42" s="1" t="s">
        <v>29</v>
      </c>
      <c r="B42" s="2"/>
      <c r="C42" s="2"/>
      <c r="D42" s="3"/>
      <c r="E42" s="4">
        <f t="shared" si="2"/>
        <v>0.99770114942528731</v>
      </c>
      <c r="F42" s="5"/>
      <c r="G42" s="6">
        <v>4350</v>
      </c>
      <c r="H42" s="7"/>
      <c r="I42" s="6" t="s">
        <v>38</v>
      </c>
      <c r="J42" s="7"/>
      <c r="K42" s="6">
        <v>4340</v>
      </c>
      <c r="L42" s="7"/>
    </row>
    <row r="43" spans="1:12">
      <c r="A43" s="1" t="s">
        <v>17</v>
      </c>
      <c r="B43" s="2"/>
      <c r="C43" s="2"/>
      <c r="D43" s="3"/>
      <c r="E43" s="4">
        <f t="shared" si="2"/>
        <v>0.36781609195402298</v>
      </c>
      <c r="F43" s="5"/>
      <c r="G43" s="6">
        <v>4350</v>
      </c>
      <c r="H43" s="7"/>
      <c r="I43" s="6" t="s">
        <v>6</v>
      </c>
      <c r="J43" s="7"/>
      <c r="K43" s="6">
        <v>1600</v>
      </c>
      <c r="L43" s="7"/>
    </row>
    <row r="44" spans="1:12">
      <c r="A44" s="1" t="s">
        <v>16</v>
      </c>
      <c r="B44" s="2"/>
      <c r="C44" s="2"/>
      <c r="D44" s="3"/>
      <c r="E44" s="4">
        <f t="shared" si="2"/>
        <v>5.4942528735632186</v>
      </c>
      <c r="F44" s="5"/>
      <c r="G44" s="6">
        <v>4350</v>
      </c>
      <c r="H44" s="7"/>
      <c r="I44" s="6" t="s">
        <v>11</v>
      </c>
      <c r="J44" s="7"/>
      <c r="K44" s="6">
        <v>23900</v>
      </c>
      <c r="L44" s="7"/>
    </row>
    <row r="45" spans="1:12">
      <c r="A45" s="1" t="s">
        <v>37</v>
      </c>
      <c r="B45" s="2"/>
      <c r="C45" s="2"/>
      <c r="D45" s="3"/>
      <c r="E45" s="4">
        <f t="shared" si="2"/>
        <v>1.0344827586206897</v>
      </c>
      <c r="F45" s="5"/>
      <c r="G45" s="6">
        <v>4350</v>
      </c>
      <c r="H45" s="7"/>
      <c r="I45" s="6" t="s">
        <v>34</v>
      </c>
      <c r="J45" s="7"/>
      <c r="K45" s="6">
        <v>4500</v>
      </c>
      <c r="L45" s="7"/>
    </row>
    <row r="50" spans="1:15">
      <c r="D50" s="8" t="s">
        <v>39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>
      <c r="A51" s="1" t="s">
        <v>18</v>
      </c>
      <c r="B51" s="2"/>
      <c r="C51" s="2"/>
      <c r="D51" s="3"/>
      <c r="E51" s="4">
        <f t="shared" ref="E51:E62" si="3">K51/G51</f>
        <v>0.50554870530209617</v>
      </c>
      <c r="F51" s="5"/>
      <c r="G51" s="6">
        <v>6488</v>
      </c>
      <c r="H51" s="7"/>
      <c r="I51" s="6" t="s">
        <v>6</v>
      </c>
      <c r="J51" s="7"/>
      <c r="K51" s="6">
        <v>3280</v>
      </c>
      <c r="L51" s="7"/>
    </row>
    <row r="52" spans="1:15">
      <c r="A52" s="1" t="s">
        <v>19</v>
      </c>
      <c r="B52" s="2"/>
      <c r="C52" s="2"/>
      <c r="D52" s="3"/>
      <c r="E52" s="4">
        <f t="shared" si="3"/>
        <v>0.20807644882860665</v>
      </c>
      <c r="F52" s="5"/>
      <c r="G52" s="6">
        <v>6488</v>
      </c>
      <c r="H52" s="7"/>
      <c r="I52" s="6" t="s">
        <v>6</v>
      </c>
      <c r="J52" s="7"/>
      <c r="K52" s="6">
        <v>1350</v>
      </c>
      <c r="L52" s="7"/>
    </row>
    <row r="53" spans="1:15">
      <c r="A53" s="1" t="s">
        <v>20</v>
      </c>
      <c r="B53" s="2"/>
      <c r="C53" s="2"/>
      <c r="D53" s="3"/>
      <c r="E53" s="4">
        <f t="shared" si="3"/>
        <v>0.30826140567200988</v>
      </c>
      <c r="F53" s="5"/>
      <c r="G53" s="6">
        <v>6488</v>
      </c>
      <c r="H53" s="7"/>
      <c r="I53" s="6" t="s">
        <v>8</v>
      </c>
      <c r="J53" s="7"/>
      <c r="K53" s="6">
        <v>2000</v>
      </c>
      <c r="L53" s="7"/>
    </row>
    <row r="54" spans="1:15">
      <c r="A54" s="1" t="s">
        <v>21</v>
      </c>
      <c r="B54" s="2"/>
      <c r="C54" s="2"/>
      <c r="D54" s="3"/>
      <c r="E54" s="4">
        <f t="shared" si="3"/>
        <v>0.20807644882860665</v>
      </c>
      <c r="F54" s="5"/>
      <c r="G54" s="6">
        <v>6488</v>
      </c>
      <c r="H54" s="7"/>
      <c r="I54" s="6" t="s">
        <v>8</v>
      </c>
      <c r="J54" s="7"/>
      <c r="K54" s="6">
        <v>1350</v>
      </c>
      <c r="L54" s="7"/>
    </row>
    <row r="55" spans="1:15">
      <c r="A55" s="1" t="s">
        <v>22</v>
      </c>
      <c r="B55" s="2"/>
      <c r="C55" s="2"/>
      <c r="D55" s="3"/>
      <c r="E55" s="4">
        <f t="shared" si="3"/>
        <v>0.19728729963008632</v>
      </c>
      <c r="F55" s="5"/>
      <c r="G55" s="6">
        <v>6488</v>
      </c>
      <c r="H55" s="7"/>
      <c r="I55" s="6" t="s">
        <v>10</v>
      </c>
      <c r="J55" s="7"/>
      <c r="K55" s="6">
        <v>1280</v>
      </c>
      <c r="L55" s="7"/>
    </row>
    <row r="56" spans="1:15">
      <c r="A56" s="1" t="s">
        <v>23</v>
      </c>
      <c r="B56" s="2"/>
      <c r="C56" s="2"/>
      <c r="D56" s="3"/>
      <c r="E56" s="4">
        <f t="shared" si="3"/>
        <v>0.26972872996300862</v>
      </c>
      <c r="F56" s="5"/>
      <c r="G56" s="6">
        <v>6488</v>
      </c>
      <c r="H56" s="7"/>
      <c r="I56" s="6" t="s">
        <v>10</v>
      </c>
      <c r="J56" s="7"/>
      <c r="K56" s="6">
        <v>1750</v>
      </c>
      <c r="L56" s="7"/>
    </row>
    <row r="57" spans="1:15" ht="37.5" customHeight="1">
      <c r="A57" s="1" t="s">
        <v>24</v>
      </c>
      <c r="B57" s="2"/>
      <c r="C57" s="2"/>
      <c r="D57" s="3"/>
      <c r="E57" s="4">
        <f t="shared" si="3"/>
        <v>9.7102342786683102E-2</v>
      </c>
      <c r="F57" s="5"/>
      <c r="G57" s="6">
        <v>6488</v>
      </c>
      <c r="H57" s="7"/>
      <c r="I57" s="6" t="s">
        <v>11</v>
      </c>
      <c r="J57" s="7"/>
      <c r="K57" s="6">
        <v>630</v>
      </c>
      <c r="L57" s="7"/>
    </row>
    <row r="58" spans="1:15">
      <c r="A58" s="1" t="s">
        <v>25</v>
      </c>
      <c r="B58" s="2"/>
      <c r="C58" s="2"/>
      <c r="D58" s="3"/>
      <c r="E58" s="4">
        <f t="shared" si="3"/>
        <v>1.0465474722564736</v>
      </c>
      <c r="F58" s="5"/>
      <c r="G58" s="6">
        <v>6488</v>
      </c>
      <c r="H58" s="7"/>
      <c r="I58" s="6" t="s">
        <v>12</v>
      </c>
      <c r="J58" s="7"/>
      <c r="K58" s="6">
        <v>6790</v>
      </c>
      <c r="L58" s="7"/>
    </row>
    <row r="59" spans="1:15">
      <c r="A59" s="1" t="s">
        <v>26</v>
      </c>
      <c r="B59" s="2"/>
      <c r="C59" s="2"/>
      <c r="D59" s="3"/>
      <c r="E59" s="4">
        <f t="shared" si="3"/>
        <v>2.5662762022194823</v>
      </c>
      <c r="F59" s="5"/>
      <c r="G59" s="6">
        <v>6488</v>
      </c>
      <c r="H59" s="7"/>
      <c r="I59" s="6" t="s">
        <v>13</v>
      </c>
      <c r="J59" s="7"/>
      <c r="K59" s="6">
        <v>16650</v>
      </c>
      <c r="L59" s="7"/>
    </row>
    <row r="60" spans="1:15" ht="29.25" customHeight="1">
      <c r="A60" s="1" t="s">
        <v>27</v>
      </c>
      <c r="B60" s="2"/>
      <c r="C60" s="2"/>
      <c r="D60" s="3"/>
      <c r="E60" s="4">
        <f t="shared" si="3"/>
        <v>0.12561652281134403</v>
      </c>
      <c r="F60" s="5"/>
      <c r="G60" s="6">
        <v>6488</v>
      </c>
      <c r="H60" s="7"/>
      <c r="I60" s="6" t="s">
        <v>9</v>
      </c>
      <c r="J60" s="7"/>
      <c r="K60" s="6">
        <v>815</v>
      </c>
      <c r="L60" s="7"/>
    </row>
    <row r="61" spans="1:15" ht="31.5" customHeight="1">
      <c r="A61" s="1" t="s">
        <v>28</v>
      </c>
      <c r="B61" s="2"/>
      <c r="C61" s="2"/>
      <c r="D61" s="3"/>
      <c r="E61" s="4">
        <f t="shared" si="3"/>
        <v>0.43927250308261406</v>
      </c>
      <c r="F61" s="5"/>
      <c r="G61" s="6">
        <v>6488</v>
      </c>
      <c r="H61" s="7"/>
      <c r="I61" s="6" t="s">
        <v>9</v>
      </c>
      <c r="J61" s="7"/>
      <c r="K61" s="6">
        <v>2850</v>
      </c>
      <c r="L61" s="7"/>
    </row>
    <row r="62" spans="1:15" ht="47.25" customHeight="1">
      <c r="A62" s="1" t="s">
        <v>29</v>
      </c>
      <c r="B62" s="2"/>
      <c r="C62" s="2"/>
      <c r="D62" s="3"/>
      <c r="E62" s="4">
        <f t="shared" si="3"/>
        <v>0.998766954377312</v>
      </c>
      <c r="F62" s="5"/>
      <c r="G62" s="6">
        <v>6488</v>
      </c>
      <c r="H62" s="7"/>
      <c r="I62" s="6" t="s">
        <v>11</v>
      </c>
      <c r="J62" s="7"/>
      <c r="K62" s="6">
        <v>6480</v>
      </c>
      <c r="L62" s="7"/>
    </row>
  </sheetData>
  <mergeCells count="268">
    <mergeCell ref="A16:D16"/>
    <mergeCell ref="E16:F16"/>
    <mergeCell ref="G16:H16"/>
    <mergeCell ref="I16:J16"/>
    <mergeCell ref="K16:L16"/>
    <mergeCell ref="A17:D17"/>
    <mergeCell ref="E17:F17"/>
    <mergeCell ref="G17:H17"/>
    <mergeCell ref="I17:J17"/>
    <mergeCell ref="K17:L17"/>
    <mergeCell ref="A11:D11"/>
    <mergeCell ref="A12:D12"/>
    <mergeCell ref="A13:D13"/>
    <mergeCell ref="E21:F21"/>
    <mergeCell ref="A2:L2"/>
    <mergeCell ref="A3:D4"/>
    <mergeCell ref="E3:F4"/>
    <mergeCell ref="G3:H4"/>
    <mergeCell ref="I3:J4"/>
    <mergeCell ref="K3:L4"/>
    <mergeCell ref="A5:D5"/>
    <mergeCell ref="A6:D6"/>
    <mergeCell ref="A7:D7"/>
    <mergeCell ref="E10:F10"/>
    <mergeCell ref="E11:F11"/>
    <mergeCell ref="E12:F12"/>
    <mergeCell ref="E13:F13"/>
    <mergeCell ref="E14:F14"/>
    <mergeCell ref="E15:F15"/>
    <mergeCell ref="G5:H5"/>
    <mergeCell ref="G6:H6"/>
    <mergeCell ref="G7:H7"/>
    <mergeCell ref="G8:H8"/>
    <mergeCell ref="G9:H9"/>
    <mergeCell ref="A29:D29"/>
    <mergeCell ref="A31:D31"/>
    <mergeCell ref="E5:F5"/>
    <mergeCell ref="E6:F6"/>
    <mergeCell ref="E7:F7"/>
    <mergeCell ref="E8:F8"/>
    <mergeCell ref="E9:F9"/>
    <mergeCell ref="A25:D25"/>
    <mergeCell ref="A26:D26"/>
    <mergeCell ref="A27:D27"/>
    <mergeCell ref="A28:D28"/>
    <mergeCell ref="A22:D22"/>
    <mergeCell ref="A23:D23"/>
    <mergeCell ref="A24:D24"/>
    <mergeCell ref="A14:D14"/>
    <mergeCell ref="A15:D15"/>
    <mergeCell ref="A18:D18"/>
    <mergeCell ref="A19:D19"/>
    <mergeCell ref="A20:D20"/>
    <mergeCell ref="A21:D21"/>
    <mergeCell ref="A8:D8"/>
    <mergeCell ref="A9:D9"/>
    <mergeCell ref="A10:D10"/>
    <mergeCell ref="G10:H10"/>
    <mergeCell ref="G11:H11"/>
    <mergeCell ref="G12:H12"/>
    <mergeCell ref="G13:H13"/>
    <mergeCell ref="E25:F25"/>
    <mergeCell ref="E26:F26"/>
    <mergeCell ref="E27:F27"/>
    <mergeCell ref="E28:F28"/>
    <mergeCell ref="E29:F29"/>
    <mergeCell ref="E24:F24"/>
    <mergeCell ref="E18:F18"/>
    <mergeCell ref="E19:F19"/>
    <mergeCell ref="E20:F20"/>
    <mergeCell ref="E22:F22"/>
    <mergeCell ref="E23:F23"/>
    <mergeCell ref="G22:H22"/>
    <mergeCell ref="G23:H23"/>
    <mergeCell ref="G24:H24"/>
    <mergeCell ref="I27:J27"/>
    <mergeCell ref="I28:J28"/>
    <mergeCell ref="I29:J29"/>
    <mergeCell ref="G14:H14"/>
    <mergeCell ref="G15:H15"/>
    <mergeCell ref="G18:H18"/>
    <mergeCell ref="G19:H19"/>
    <mergeCell ref="G20:H20"/>
    <mergeCell ref="G21:H21"/>
    <mergeCell ref="I14:J14"/>
    <mergeCell ref="I15:J15"/>
    <mergeCell ref="I18:J18"/>
    <mergeCell ref="I19:J19"/>
    <mergeCell ref="K5:L5"/>
    <mergeCell ref="K6:L6"/>
    <mergeCell ref="K7:L7"/>
    <mergeCell ref="K8:L8"/>
    <mergeCell ref="K9:L9"/>
    <mergeCell ref="I25:J25"/>
    <mergeCell ref="I26:J26"/>
    <mergeCell ref="I20:J20"/>
    <mergeCell ref="I21:J21"/>
    <mergeCell ref="I22:J22"/>
    <mergeCell ref="I23:J23"/>
    <mergeCell ref="I24:J24"/>
    <mergeCell ref="I12:J12"/>
    <mergeCell ref="I13:J13"/>
    <mergeCell ref="K18:L18"/>
    <mergeCell ref="K19:L19"/>
    <mergeCell ref="K20:L20"/>
    <mergeCell ref="K21:L21"/>
    <mergeCell ref="I5:J5"/>
    <mergeCell ref="I6:J6"/>
    <mergeCell ref="I7:J7"/>
    <mergeCell ref="I8:J8"/>
    <mergeCell ref="I9:J9"/>
    <mergeCell ref="I10:J10"/>
    <mergeCell ref="K22:L22"/>
    <mergeCell ref="K23:L23"/>
    <mergeCell ref="K10:L10"/>
    <mergeCell ref="K11:L11"/>
    <mergeCell ref="K12:L12"/>
    <mergeCell ref="K13:L13"/>
    <mergeCell ref="K14:L14"/>
    <mergeCell ref="K15:L15"/>
    <mergeCell ref="K25:L25"/>
    <mergeCell ref="K26:L26"/>
    <mergeCell ref="K27:L27"/>
    <mergeCell ref="K28:L28"/>
    <mergeCell ref="K29:L29"/>
    <mergeCell ref="K24:L24"/>
    <mergeCell ref="A30:L30"/>
    <mergeCell ref="G29:H29"/>
    <mergeCell ref="I11:J11"/>
    <mergeCell ref="G25:H25"/>
    <mergeCell ref="G26:H26"/>
    <mergeCell ref="G27:H27"/>
    <mergeCell ref="G28:H28"/>
    <mergeCell ref="E31:F31"/>
    <mergeCell ref="G31:H31"/>
    <mergeCell ref="I31:J31"/>
    <mergeCell ref="K31:L31"/>
    <mergeCell ref="A32:D32"/>
    <mergeCell ref="E32:F32"/>
    <mergeCell ref="G32:H32"/>
    <mergeCell ref="I32:J32"/>
    <mergeCell ref="K32:L32"/>
    <mergeCell ref="A33:D33"/>
    <mergeCell ref="E33:F33"/>
    <mergeCell ref="G33:H33"/>
    <mergeCell ref="I33:J33"/>
    <mergeCell ref="K33:L33"/>
    <mergeCell ref="A34:D34"/>
    <mergeCell ref="E34:F34"/>
    <mergeCell ref="G34:H34"/>
    <mergeCell ref="I34:J34"/>
    <mergeCell ref="K34:L34"/>
    <mergeCell ref="A35:D35"/>
    <mergeCell ref="E35:F35"/>
    <mergeCell ref="G35:H35"/>
    <mergeCell ref="I35:J35"/>
    <mergeCell ref="K35:L35"/>
    <mergeCell ref="A36:D36"/>
    <mergeCell ref="E36:F36"/>
    <mergeCell ref="G36:H36"/>
    <mergeCell ref="I36:J36"/>
    <mergeCell ref="K36:L36"/>
    <mergeCell ref="A37:D37"/>
    <mergeCell ref="E37:F37"/>
    <mergeCell ref="G37:H37"/>
    <mergeCell ref="I37:J37"/>
    <mergeCell ref="K37:L37"/>
    <mergeCell ref="A38:D38"/>
    <mergeCell ref="E38:F38"/>
    <mergeCell ref="G38:H38"/>
    <mergeCell ref="I38:J38"/>
    <mergeCell ref="K38:L38"/>
    <mergeCell ref="A39:D39"/>
    <mergeCell ref="E39:F39"/>
    <mergeCell ref="G39:H39"/>
    <mergeCell ref="I39:J39"/>
    <mergeCell ref="K39:L39"/>
    <mergeCell ref="A40:D40"/>
    <mergeCell ref="E40:F40"/>
    <mergeCell ref="G40:H40"/>
    <mergeCell ref="I40:J40"/>
    <mergeCell ref="K40:L40"/>
    <mergeCell ref="A43:D43"/>
    <mergeCell ref="E43:F43"/>
    <mergeCell ref="G43:H43"/>
    <mergeCell ref="I43:J43"/>
    <mergeCell ref="K43:L43"/>
    <mergeCell ref="A41:D41"/>
    <mergeCell ref="E41:F41"/>
    <mergeCell ref="G41:H41"/>
    <mergeCell ref="I41:J41"/>
    <mergeCell ref="K41:L41"/>
    <mergeCell ref="A42:D42"/>
    <mergeCell ref="E42:F42"/>
    <mergeCell ref="G42:H42"/>
    <mergeCell ref="I42:J42"/>
    <mergeCell ref="K42:L42"/>
    <mergeCell ref="A45:D45"/>
    <mergeCell ref="E45:F45"/>
    <mergeCell ref="G45:H45"/>
    <mergeCell ref="I45:J45"/>
    <mergeCell ref="K45:L45"/>
    <mergeCell ref="A44:D44"/>
    <mergeCell ref="E44:F44"/>
    <mergeCell ref="G44:H44"/>
    <mergeCell ref="I44:J44"/>
    <mergeCell ref="K44:L44"/>
    <mergeCell ref="A51:D51"/>
    <mergeCell ref="E51:F51"/>
    <mergeCell ref="G51:H51"/>
    <mergeCell ref="I51:J51"/>
    <mergeCell ref="K51:L51"/>
    <mergeCell ref="A52:D52"/>
    <mergeCell ref="E52:F52"/>
    <mergeCell ref="G52:H52"/>
    <mergeCell ref="I52:J52"/>
    <mergeCell ref="K52:L52"/>
    <mergeCell ref="A53:D53"/>
    <mergeCell ref="E53:F53"/>
    <mergeCell ref="G53:H53"/>
    <mergeCell ref="I53:J53"/>
    <mergeCell ref="K53:L53"/>
    <mergeCell ref="A54:D54"/>
    <mergeCell ref="E54:F54"/>
    <mergeCell ref="G54:H54"/>
    <mergeCell ref="I54:J54"/>
    <mergeCell ref="K54:L54"/>
    <mergeCell ref="A55:D55"/>
    <mergeCell ref="E55:F55"/>
    <mergeCell ref="G55:H55"/>
    <mergeCell ref="I55:J55"/>
    <mergeCell ref="K55:L55"/>
    <mergeCell ref="A56:D56"/>
    <mergeCell ref="E56:F56"/>
    <mergeCell ref="G56:H56"/>
    <mergeCell ref="I56:J56"/>
    <mergeCell ref="K56:L56"/>
    <mergeCell ref="A57:D57"/>
    <mergeCell ref="E57:F57"/>
    <mergeCell ref="G57:H57"/>
    <mergeCell ref="I57:J57"/>
    <mergeCell ref="K57:L57"/>
    <mergeCell ref="A58:D58"/>
    <mergeCell ref="E58:F58"/>
    <mergeCell ref="G58:H58"/>
    <mergeCell ref="I58:J58"/>
    <mergeCell ref="K58:L58"/>
    <mergeCell ref="A59:D59"/>
    <mergeCell ref="E59:F59"/>
    <mergeCell ref="G59:H59"/>
    <mergeCell ref="I59:J59"/>
    <mergeCell ref="K59:L59"/>
    <mergeCell ref="A62:D62"/>
    <mergeCell ref="E62:F62"/>
    <mergeCell ref="G62:H62"/>
    <mergeCell ref="I62:J62"/>
    <mergeCell ref="K62:L62"/>
    <mergeCell ref="A60:D60"/>
    <mergeCell ref="E60:F60"/>
    <mergeCell ref="G60:H60"/>
    <mergeCell ref="I60:J60"/>
    <mergeCell ref="K60:L60"/>
    <mergeCell ref="A61:D61"/>
    <mergeCell ref="E61:F61"/>
    <mergeCell ref="G61:H61"/>
    <mergeCell ref="I61:J61"/>
    <mergeCell ref="K61:L61"/>
    <mergeCell ref="D50:O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Лида</dc:creator>
  <cp:lastModifiedBy>Валентин</cp:lastModifiedBy>
  <cp:lastPrinted>2018-05-03T09:40:53Z</cp:lastPrinted>
  <dcterms:created xsi:type="dcterms:W3CDTF">2017-12-08T07:17:45Z</dcterms:created>
  <dcterms:modified xsi:type="dcterms:W3CDTF">2019-04-02T10:05:59Z</dcterms:modified>
</cp:coreProperties>
</file>